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96" windowWidth="11340" windowHeight="6792" activeTab="0"/>
  </bookViews>
  <sheets>
    <sheet name="Oręż dzika" sheetId="1" r:id="rId1"/>
    <sheet name="Rysunek" sheetId="2" r:id="rId2"/>
  </sheets>
  <definedNames/>
  <calcPr fullCalcOnLoad="1"/>
</workbook>
</file>

<file path=xl/comments1.xml><?xml version="1.0" encoding="utf-8"?>
<comments xmlns="http://schemas.openxmlformats.org/spreadsheetml/2006/main">
  <authors>
    <author>Otrębski</author>
    <author>a</author>
  </authors>
  <commentList>
    <comment ref="B5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Pomiar po zewnętrznym łuku szabli z dokładnością do 1 mm.</t>
        </r>
      </text>
    </comment>
    <comment ref="B8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Pomiar w najszerszym miejscu z pominięciem ewentualnych anormalnych narośli, 
z dokładnością do 0,1 mm.</t>
        </r>
      </text>
    </comment>
    <comment ref="B11" authorId="0">
      <text>
        <r>
          <rPr>
            <b/>
            <sz val="8"/>
            <rFont val="Tahoma"/>
            <family val="0"/>
          </rPr>
          <t>Andrzej Otrębski:</t>
        </r>
        <r>
          <rPr>
            <sz val="8"/>
            <rFont val="Tahoma"/>
            <family val="0"/>
          </rPr>
          <t xml:space="preserve">
Pomiar w najgrubszym miejscu z pominięciem ewentualnych anormalnych narośli, 
z dokładnością do 1 mm.</t>
        </r>
      </text>
    </comment>
    <comment ref="B20" authorId="1">
      <text>
        <r>
          <rPr>
            <b/>
            <sz val="8"/>
            <rFont val="Tahoma"/>
            <family val="0"/>
          </rPr>
          <t xml:space="preserve">Andrzej Otrębski:
</t>
        </r>
        <r>
          <rPr>
            <sz val="8"/>
            <rFont val="Tahoma"/>
            <family val="2"/>
          </rPr>
          <t>Szlify obustronnie do 4 cm - 3 pkt.
Szlify jednostronnie do 4 cm - 1,5 pkt.
Szlify obustronnie 4,1-5 cm - 1 pkt.
Szlify jednostronnie 4,1-5 cm - 0,5 pkt.</t>
        </r>
      </text>
    </comment>
  </commentList>
</comments>
</file>

<file path=xl/sharedStrings.xml><?xml version="1.0" encoding="utf-8"?>
<sst xmlns="http://schemas.openxmlformats.org/spreadsheetml/2006/main" count="39" uniqueCount="32">
  <si>
    <t>Elementy</t>
  </si>
  <si>
    <t>Wymiary</t>
  </si>
  <si>
    <t>Razem</t>
  </si>
  <si>
    <t>Średnia</t>
  </si>
  <si>
    <t>Mnożnik</t>
  </si>
  <si>
    <t>Punkty CIC</t>
  </si>
  <si>
    <t>prawej</t>
  </si>
  <si>
    <t>lewej</t>
  </si>
  <si>
    <t>Razem punktów pomiarowych</t>
  </si>
  <si>
    <t>Myśliwy:</t>
  </si>
  <si>
    <t>x</t>
  </si>
  <si>
    <t>Formularz wyceny oręża dzika</t>
  </si>
  <si>
    <t>Suma punktów dodatkowych</t>
  </si>
  <si>
    <t>Suma punktów ujemnych</t>
  </si>
  <si>
    <t>Wycena ostateczna</t>
  </si>
  <si>
    <t>0 - 2 pkt.</t>
  </si>
  <si>
    <t>0 - 3 pkt.</t>
  </si>
  <si>
    <t>0 - 1 pkt.</t>
  </si>
  <si>
    <t>Miejsce pozyskania:</t>
  </si>
  <si>
    <t>Data pozyskania:</t>
  </si>
  <si>
    <t>Przyznany medal</t>
  </si>
  <si>
    <t>Za piękno szabel</t>
  </si>
  <si>
    <t>Dodatki</t>
  </si>
  <si>
    <t>Za piękno fajek</t>
  </si>
  <si>
    <t>Za niedostateczne szlify szabel</t>
  </si>
  <si>
    <t>Potrącenia</t>
  </si>
  <si>
    <t>Za asymetrię szabel</t>
  </si>
  <si>
    <t>Za asymetrię fajek</t>
  </si>
  <si>
    <t>Za dysproporcję między szablami a fajkami</t>
  </si>
  <si>
    <t>1.Długość szabli (cm):</t>
  </si>
  <si>
    <t>2.Szerokość szabli (mm):</t>
  </si>
  <si>
    <t>3.Obwód fajki (cm):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</si>
</sst>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0.00&quot; &quot;"/>
    <numFmt numFmtId="170" formatCode="0.0&quot; &quot;"/>
  </numFmts>
  <fonts count="45">
    <font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Arial CE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2" fontId="2" fillId="33" borderId="10" xfId="0" applyNumberFormat="1" applyFont="1" applyFill="1" applyBorder="1" applyAlignment="1" applyProtection="1">
      <alignment horizontal="right" vertical="center" indent="1"/>
      <protection hidden="1"/>
    </xf>
    <xf numFmtId="2" fontId="3" fillId="33" borderId="10" xfId="0" applyNumberFormat="1" applyFont="1" applyFill="1" applyBorder="1" applyAlignment="1" applyProtection="1">
      <alignment horizontal="right" vertical="center" indent="1"/>
      <protection hidden="1"/>
    </xf>
    <xf numFmtId="165" fontId="1" fillId="34" borderId="11" xfId="0" applyNumberFormat="1" applyFont="1" applyFill="1" applyBorder="1" applyAlignment="1" applyProtection="1">
      <alignment horizontal="right" vertical="center" indent="1"/>
      <protection locked="0"/>
    </xf>
    <xf numFmtId="165" fontId="1" fillId="34" borderId="12" xfId="0" applyNumberFormat="1" applyFont="1" applyFill="1" applyBorder="1" applyAlignment="1" applyProtection="1">
      <alignment horizontal="right" vertical="center" indent="1"/>
      <protection locked="0"/>
    </xf>
    <xf numFmtId="165" fontId="1" fillId="34" borderId="13" xfId="0" applyNumberFormat="1" applyFont="1" applyFill="1" applyBorder="1" applyAlignment="1" applyProtection="1">
      <alignment horizontal="right" vertical="center" indent="1"/>
      <protection locked="0"/>
    </xf>
    <xf numFmtId="2" fontId="2" fillId="34" borderId="14" xfId="0" applyNumberFormat="1" applyFont="1" applyFill="1" applyBorder="1" applyAlignment="1" applyProtection="1">
      <alignment horizontal="right" vertical="center" indent="1"/>
      <protection locked="0"/>
    </xf>
    <xf numFmtId="2" fontId="2" fillId="34" borderId="15" xfId="0" applyNumberFormat="1" applyFont="1" applyFill="1" applyBorder="1" applyAlignment="1" applyProtection="1">
      <alignment horizontal="right" vertical="center" indent="1"/>
      <protection locked="0"/>
    </xf>
    <xf numFmtId="2" fontId="2" fillId="34" borderId="16" xfId="0" applyNumberFormat="1" applyFont="1" applyFill="1" applyBorder="1" applyAlignment="1" applyProtection="1">
      <alignment horizontal="right" vertical="center" indent="1"/>
      <protection locked="0"/>
    </xf>
    <xf numFmtId="2" fontId="2" fillId="34" borderId="17" xfId="0" applyNumberFormat="1" applyFont="1" applyFill="1" applyBorder="1" applyAlignment="1" applyProtection="1">
      <alignment horizontal="right" vertical="center" indent="1"/>
      <protection locked="0"/>
    </xf>
    <xf numFmtId="2" fontId="1" fillId="35" borderId="18" xfId="0" applyNumberFormat="1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2" fontId="2" fillId="36" borderId="19" xfId="0" applyNumberFormat="1" applyFont="1" applyFill="1" applyBorder="1" applyAlignment="1" applyProtection="1">
      <alignment horizontal="center" vertical="center"/>
      <protection hidden="1"/>
    </xf>
    <xf numFmtId="2" fontId="2" fillId="36" borderId="10" xfId="0" applyNumberFormat="1" applyFont="1" applyFill="1" applyBorder="1" applyAlignment="1" applyProtection="1">
      <alignment horizontal="center" vertical="center"/>
      <protection hidden="1"/>
    </xf>
    <xf numFmtId="2" fontId="1" fillId="36" borderId="20" xfId="0" applyNumberFormat="1" applyFont="1" applyFill="1" applyBorder="1" applyAlignment="1" applyProtection="1">
      <alignment vertical="center"/>
      <protection hidden="1"/>
    </xf>
    <xf numFmtId="2" fontId="1" fillId="36" borderId="21" xfId="0" applyNumberFormat="1" applyFont="1" applyFill="1" applyBorder="1" applyAlignment="1" applyProtection="1">
      <alignment horizontal="left" vertical="center" indent="1"/>
      <protection hidden="1"/>
    </xf>
    <xf numFmtId="2" fontId="1" fillId="36" borderId="22" xfId="0" applyNumberFormat="1" applyFont="1" applyFill="1" applyBorder="1" applyAlignment="1" applyProtection="1">
      <alignment vertical="center"/>
      <protection hidden="1"/>
    </xf>
    <xf numFmtId="2" fontId="1" fillId="36" borderId="23" xfId="0" applyNumberFormat="1" applyFont="1" applyFill="1" applyBorder="1" applyAlignment="1" applyProtection="1">
      <alignment horizontal="left" vertical="center" indent="1"/>
      <protection hidden="1"/>
    </xf>
    <xf numFmtId="0" fontId="1" fillId="35" borderId="11" xfId="0" applyNumberFormat="1" applyFont="1" applyFill="1" applyBorder="1" applyAlignment="1" applyProtection="1">
      <alignment horizontal="center" vertical="center"/>
      <protection hidden="1"/>
    </xf>
    <xf numFmtId="2" fontId="1" fillId="36" borderId="20" xfId="0" applyNumberFormat="1" applyFont="1" applyFill="1" applyBorder="1" applyAlignment="1" applyProtection="1">
      <alignment horizontal="center" vertical="center"/>
      <protection hidden="1"/>
    </xf>
    <xf numFmtId="2" fontId="1" fillId="36" borderId="22" xfId="0" applyNumberFormat="1" applyFont="1" applyFill="1" applyBorder="1" applyAlignment="1" applyProtection="1">
      <alignment horizontal="center" vertical="center"/>
      <protection hidden="1"/>
    </xf>
    <xf numFmtId="2" fontId="2" fillId="33" borderId="24" xfId="0" applyNumberFormat="1" applyFont="1" applyFill="1" applyBorder="1" applyAlignment="1" applyProtection="1">
      <alignment horizontal="right" vertical="center" indent="1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vertical="center"/>
      <protection hidden="1"/>
    </xf>
    <xf numFmtId="2" fontId="1" fillId="35" borderId="25" xfId="0" applyNumberFormat="1" applyFont="1" applyFill="1" applyBorder="1" applyAlignment="1" applyProtection="1">
      <alignment horizontal="center" vertical="center"/>
      <protection hidden="1"/>
    </xf>
    <xf numFmtId="2" fontId="1" fillId="35" borderId="26" xfId="0" applyNumberFormat="1" applyFont="1" applyFill="1" applyBorder="1" applyAlignment="1" applyProtection="1">
      <alignment horizontal="center" vertical="center"/>
      <protection hidden="1"/>
    </xf>
    <xf numFmtId="2" fontId="1" fillId="35" borderId="21" xfId="0" applyNumberFormat="1" applyFont="1" applyFill="1" applyBorder="1" applyAlignment="1" applyProtection="1">
      <alignment horizontal="center" vertical="center"/>
      <protection hidden="1"/>
    </xf>
    <xf numFmtId="0" fontId="0" fillId="35" borderId="27" xfId="0" applyFill="1" applyBorder="1" applyAlignment="1" applyProtection="1">
      <alignment/>
      <protection hidden="1"/>
    </xf>
    <xf numFmtId="0" fontId="1" fillId="0" borderId="24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1" fillId="35" borderId="13" xfId="0" applyNumberFormat="1" applyFont="1" applyFill="1" applyBorder="1" applyAlignment="1" applyProtection="1">
      <alignment horizontal="right" vertical="center"/>
      <protection hidden="1"/>
    </xf>
    <xf numFmtId="0" fontId="2" fillId="35" borderId="28" xfId="0" applyNumberFormat="1" applyFont="1" applyFill="1" applyBorder="1" applyAlignment="1" applyProtection="1">
      <alignment horizontal="right" vertical="center" indent="1"/>
      <protection hidden="1"/>
    </xf>
    <xf numFmtId="0" fontId="2" fillId="35" borderId="12" xfId="0" applyNumberFormat="1" applyFont="1" applyFill="1" applyBorder="1" applyAlignment="1" applyProtection="1">
      <alignment horizontal="center" vertical="center"/>
      <protection hidden="1"/>
    </xf>
    <xf numFmtId="49" fontId="1" fillId="36" borderId="29" xfId="0" applyNumberFormat="1" applyFont="1" applyFill="1" applyBorder="1" applyAlignment="1" applyProtection="1">
      <alignment horizontal="left" vertical="center" indent="7"/>
      <protection hidden="1"/>
    </xf>
    <xf numFmtId="49" fontId="1" fillId="36" borderId="30" xfId="0" applyNumberFormat="1" applyFont="1" applyFill="1" applyBorder="1" applyAlignment="1" applyProtection="1">
      <alignment horizontal="left" vertical="center" indent="7"/>
      <protection hidden="1"/>
    </xf>
    <xf numFmtId="49" fontId="1" fillId="36" borderId="25" xfId="0" applyNumberFormat="1" applyFont="1" applyFill="1" applyBorder="1" applyAlignment="1" applyProtection="1">
      <alignment horizontal="left" vertical="center" indent="7"/>
      <protection hidden="1"/>
    </xf>
    <xf numFmtId="2" fontId="2" fillId="33" borderId="31" xfId="0" applyNumberFormat="1" applyFont="1" applyFill="1" applyBorder="1" applyAlignment="1" applyProtection="1">
      <alignment horizontal="left" vertical="center" indent="10"/>
      <protection hidden="1"/>
    </xf>
    <xf numFmtId="2" fontId="2" fillId="33" borderId="32" xfId="0" applyNumberFormat="1" applyFont="1" applyFill="1" applyBorder="1" applyAlignment="1" applyProtection="1">
      <alignment horizontal="left" vertical="center" indent="10"/>
      <protection hidden="1"/>
    </xf>
    <xf numFmtId="2" fontId="2" fillId="33" borderId="33" xfId="0" applyNumberFormat="1" applyFont="1" applyFill="1" applyBorder="1" applyAlignment="1" applyProtection="1">
      <alignment horizontal="left" vertical="center" indent="10"/>
      <protection hidden="1"/>
    </xf>
    <xf numFmtId="49" fontId="9" fillId="34" borderId="0" xfId="0" applyNumberFormat="1" applyFont="1" applyFill="1" applyBorder="1" applyAlignment="1" applyProtection="1">
      <alignment horizontal="left" vertical="center" indent="1"/>
      <protection locked="0"/>
    </xf>
    <xf numFmtId="2" fontId="1" fillId="36" borderId="20" xfId="0" applyNumberFormat="1" applyFont="1" applyFill="1" applyBorder="1" applyAlignment="1" applyProtection="1">
      <alignment horizontal="left" vertical="center" indent="7"/>
      <protection hidden="1"/>
    </xf>
    <xf numFmtId="2" fontId="1" fillId="36" borderId="0" xfId="0" applyNumberFormat="1" applyFont="1" applyFill="1" applyBorder="1" applyAlignment="1" applyProtection="1">
      <alignment horizontal="left" vertical="center" indent="7"/>
      <protection hidden="1"/>
    </xf>
    <xf numFmtId="2" fontId="1" fillId="36" borderId="34" xfId="0" applyNumberFormat="1" applyFont="1" applyFill="1" applyBorder="1" applyAlignment="1" applyProtection="1">
      <alignment horizontal="left" vertical="center" indent="7"/>
      <protection hidden="1"/>
    </xf>
    <xf numFmtId="2" fontId="1" fillId="36" borderId="20" xfId="0" applyNumberFormat="1" applyFont="1" applyFill="1" applyBorder="1" applyAlignment="1" applyProtection="1">
      <alignment horizontal="left" vertical="center" indent="7"/>
      <protection hidden="1"/>
    </xf>
    <xf numFmtId="2" fontId="1" fillId="36" borderId="0" xfId="0" applyNumberFormat="1" applyFont="1" applyFill="1" applyBorder="1" applyAlignment="1" applyProtection="1">
      <alignment horizontal="left" vertical="center" indent="7"/>
      <protection hidden="1"/>
    </xf>
    <xf numFmtId="2" fontId="1" fillId="36" borderId="34" xfId="0" applyNumberFormat="1" applyFont="1" applyFill="1" applyBorder="1" applyAlignment="1" applyProtection="1">
      <alignment horizontal="left" vertical="center" indent="7"/>
      <protection hidden="1"/>
    </xf>
    <xf numFmtId="2" fontId="1" fillId="36" borderId="29" xfId="0" applyNumberFormat="1" applyFont="1" applyFill="1" applyBorder="1" applyAlignment="1" applyProtection="1">
      <alignment horizontal="left" vertical="center" indent="7"/>
      <protection hidden="1"/>
    </xf>
    <xf numFmtId="2" fontId="1" fillId="36" borderId="30" xfId="0" applyNumberFormat="1" applyFont="1" applyFill="1" applyBorder="1" applyAlignment="1" applyProtection="1">
      <alignment horizontal="left" vertical="center" indent="7"/>
      <protection hidden="1"/>
    </xf>
    <xf numFmtId="2" fontId="1" fillId="36" borderId="25" xfId="0" applyNumberFormat="1" applyFont="1" applyFill="1" applyBorder="1" applyAlignment="1" applyProtection="1">
      <alignment horizontal="left" vertical="center" indent="7"/>
      <protection hidden="1"/>
    </xf>
    <xf numFmtId="0" fontId="3" fillId="35" borderId="0" xfId="0" applyFont="1" applyFill="1" applyBorder="1" applyAlignment="1" applyProtection="1">
      <alignment vertical="center"/>
      <protection hidden="1"/>
    </xf>
    <xf numFmtId="1" fontId="1" fillId="35" borderId="35" xfId="0" applyNumberFormat="1" applyFont="1" applyFill="1" applyBorder="1" applyAlignment="1" applyProtection="1">
      <alignment horizontal="center" vertical="center"/>
      <protection hidden="1"/>
    </xf>
    <xf numFmtId="1" fontId="1" fillId="35" borderId="13" xfId="0" applyNumberFormat="1" applyFont="1" applyFill="1" applyBorder="1" applyAlignment="1" applyProtection="1">
      <alignment horizontal="center" vertical="center"/>
      <protection hidden="1"/>
    </xf>
    <xf numFmtId="1" fontId="1" fillId="35" borderId="12" xfId="0" applyNumberFormat="1" applyFont="1" applyFill="1" applyBorder="1" applyAlignment="1" applyProtection="1">
      <alignment horizontal="center" vertical="center"/>
      <protection hidden="1"/>
    </xf>
    <xf numFmtId="2" fontId="2" fillId="37" borderId="36" xfId="0" applyNumberFormat="1" applyFont="1" applyFill="1" applyBorder="1" applyAlignment="1" applyProtection="1">
      <alignment horizontal="right" vertical="center" indent="1"/>
      <protection hidden="1"/>
    </xf>
    <xf numFmtId="2" fontId="2" fillId="37" borderId="37" xfId="0" applyNumberFormat="1" applyFont="1" applyFill="1" applyBorder="1" applyAlignment="1" applyProtection="1">
      <alignment horizontal="right" vertical="center" indent="1"/>
      <protection hidden="1"/>
    </xf>
    <xf numFmtId="2" fontId="2" fillId="37" borderId="14" xfId="0" applyNumberFormat="1" applyFont="1" applyFill="1" applyBorder="1" applyAlignment="1" applyProtection="1">
      <alignment horizontal="right" vertical="center" indent="1"/>
      <protection hidden="1"/>
    </xf>
    <xf numFmtId="1" fontId="1" fillId="35" borderId="18" xfId="0" applyNumberFormat="1" applyFont="1" applyFill="1" applyBorder="1" applyAlignment="1" applyProtection="1">
      <alignment horizontal="center" vertical="center"/>
      <protection hidden="1"/>
    </xf>
    <xf numFmtId="169" fontId="1" fillId="35" borderId="35" xfId="0" applyNumberFormat="1" applyFont="1" applyFill="1" applyBorder="1" applyAlignment="1" applyProtection="1">
      <alignment horizontal="center" vertical="center"/>
      <protection hidden="1"/>
    </xf>
    <xf numFmtId="169" fontId="1" fillId="35" borderId="13" xfId="0" applyNumberFormat="1" applyFont="1" applyFill="1" applyBorder="1" applyAlignment="1" applyProtection="1">
      <alignment horizontal="center" vertical="center"/>
      <protection hidden="1"/>
    </xf>
    <xf numFmtId="169" fontId="1" fillId="35" borderId="18" xfId="0" applyNumberFormat="1" applyFont="1" applyFill="1" applyBorder="1" applyAlignment="1" applyProtection="1">
      <alignment horizontal="center" vertical="center"/>
      <protection hidden="1"/>
    </xf>
    <xf numFmtId="165" fontId="1" fillId="35" borderId="35" xfId="0" applyNumberFormat="1" applyFont="1" applyFill="1" applyBorder="1" applyAlignment="1" applyProtection="1">
      <alignment horizontal="right" vertical="center" indent="1"/>
      <protection hidden="1"/>
    </xf>
    <xf numFmtId="165" fontId="1" fillId="35" borderId="13" xfId="0" applyNumberFormat="1" applyFont="1" applyFill="1" applyBorder="1" applyAlignment="1" applyProtection="1">
      <alignment horizontal="right" vertical="center" indent="1"/>
      <protection hidden="1"/>
    </xf>
    <xf numFmtId="165" fontId="1" fillId="35" borderId="18" xfId="0" applyNumberFormat="1" applyFont="1" applyFill="1" applyBorder="1" applyAlignment="1" applyProtection="1">
      <alignment horizontal="right" vertical="center" indent="1"/>
      <protection hidden="1"/>
    </xf>
    <xf numFmtId="49" fontId="1" fillId="36" borderId="20" xfId="0" applyNumberFormat="1" applyFont="1" applyFill="1" applyBorder="1" applyAlignment="1" applyProtection="1">
      <alignment horizontal="left" vertical="center" indent="7"/>
      <protection hidden="1"/>
    </xf>
    <xf numFmtId="49" fontId="1" fillId="36" borderId="0" xfId="0" applyNumberFormat="1" applyFont="1" applyFill="1" applyBorder="1" applyAlignment="1" applyProtection="1">
      <alignment horizontal="left" vertical="center" indent="7"/>
      <protection hidden="1"/>
    </xf>
    <xf numFmtId="49" fontId="1" fillId="36" borderId="34" xfId="0" applyNumberFormat="1" applyFont="1" applyFill="1" applyBorder="1" applyAlignment="1" applyProtection="1">
      <alignment horizontal="left" vertical="center" indent="7"/>
      <protection hidden="1"/>
    </xf>
    <xf numFmtId="2" fontId="1" fillId="36" borderId="38" xfId="0" applyNumberFormat="1" applyFont="1" applyFill="1" applyBorder="1" applyAlignment="1" applyProtection="1">
      <alignment horizontal="left" vertical="center" indent="1"/>
      <protection hidden="1"/>
    </xf>
    <xf numFmtId="2" fontId="1" fillId="36" borderId="39" xfId="0" applyNumberFormat="1" applyFont="1" applyFill="1" applyBorder="1" applyAlignment="1" applyProtection="1">
      <alignment horizontal="left" vertical="center" indent="1"/>
      <protection hidden="1"/>
    </xf>
    <xf numFmtId="0" fontId="3" fillId="35" borderId="0" xfId="0" applyFont="1" applyFill="1" applyBorder="1" applyAlignment="1" applyProtection="1">
      <alignment horizontal="right" vertical="center"/>
      <protection hidden="1"/>
    </xf>
    <xf numFmtId="0" fontId="9" fillId="34" borderId="0" xfId="0" applyFont="1" applyFill="1" applyBorder="1" applyAlignment="1" applyProtection="1">
      <alignment horizontal="left" vertical="center" indent="1"/>
      <protection locked="0"/>
    </xf>
    <xf numFmtId="49" fontId="0" fillId="34" borderId="0" xfId="0" applyNumberFormat="1" applyFill="1" applyAlignment="1" applyProtection="1">
      <alignment horizontal="left" vertical="center" indent="1"/>
      <protection locked="0"/>
    </xf>
    <xf numFmtId="0" fontId="1" fillId="0" borderId="0" xfId="0" applyFont="1" applyBorder="1" applyAlignment="1" applyProtection="1">
      <alignment vertical="center"/>
      <protection hidden="1"/>
    </xf>
    <xf numFmtId="2" fontId="2" fillId="37" borderId="40" xfId="0" applyNumberFormat="1" applyFont="1" applyFill="1" applyBorder="1" applyAlignment="1" applyProtection="1">
      <alignment horizontal="right" vertical="center" indent="1"/>
      <protection hidden="1"/>
    </xf>
    <xf numFmtId="2" fontId="3" fillId="33" borderId="31" xfId="0" applyNumberFormat="1" applyFont="1" applyFill="1" applyBorder="1" applyAlignment="1" applyProtection="1">
      <alignment horizontal="left" vertical="center" indent="10"/>
      <protection hidden="1"/>
    </xf>
    <xf numFmtId="2" fontId="3" fillId="33" borderId="32" xfId="0" applyNumberFormat="1" applyFont="1" applyFill="1" applyBorder="1" applyAlignment="1" applyProtection="1">
      <alignment horizontal="left" vertical="center" indent="10"/>
      <protection hidden="1"/>
    </xf>
    <xf numFmtId="2" fontId="3" fillId="33" borderId="33" xfId="0" applyNumberFormat="1" applyFont="1" applyFill="1" applyBorder="1" applyAlignment="1" applyProtection="1">
      <alignment horizontal="left" vertical="center" indent="10"/>
      <protection hidden="1"/>
    </xf>
    <xf numFmtId="2" fontId="3" fillId="33" borderId="41" xfId="0" applyNumberFormat="1" applyFont="1" applyFill="1" applyBorder="1" applyAlignment="1" applyProtection="1">
      <alignment horizontal="center" vertical="center"/>
      <protection hidden="1"/>
    </xf>
    <xf numFmtId="2" fontId="3" fillId="33" borderId="10" xfId="0" applyNumberFormat="1" applyFont="1" applyFill="1" applyBorder="1" applyAlignment="1" applyProtection="1">
      <alignment horizontal="center" vertical="center"/>
      <protection hidden="1"/>
    </xf>
    <xf numFmtId="2" fontId="2" fillId="33" borderId="31" xfId="0" applyNumberFormat="1" applyFont="1" applyFill="1" applyBorder="1" applyAlignment="1" applyProtection="1">
      <alignment horizontal="left" vertical="center" indent="10"/>
      <protection hidden="1"/>
    </xf>
    <xf numFmtId="2" fontId="2" fillId="33" borderId="32" xfId="0" applyNumberFormat="1" applyFont="1" applyFill="1" applyBorder="1" applyAlignment="1" applyProtection="1">
      <alignment horizontal="left" vertical="center" indent="10"/>
      <protection hidden="1"/>
    </xf>
    <xf numFmtId="2" fontId="2" fillId="33" borderId="33" xfId="0" applyNumberFormat="1" applyFont="1" applyFill="1" applyBorder="1" applyAlignment="1" applyProtection="1">
      <alignment horizontal="left" vertical="center" indent="10"/>
      <protection hidden="1"/>
    </xf>
    <xf numFmtId="49" fontId="0" fillId="36" borderId="42" xfId="0" applyNumberFormat="1" applyFill="1" applyBorder="1" applyAlignment="1" applyProtection="1">
      <alignment horizontal="left" indent="1"/>
      <protection hidden="1"/>
    </xf>
    <xf numFmtId="49" fontId="0" fillId="36" borderId="43" xfId="0" applyNumberFormat="1" applyFill="1" applyBorder="1" applyAlignment="1" applyProtection="1">
      <alignment horizontal="left" indent="1"/>
      <protection hidden="1"/>
    </xf>
    <xf numFmtId="49" fontId="1" fillId="36" borderId="0" xfId="0" applyNumberFormat="1" applyFont="1" applyFill="1" applyBorder="1" applyAlignment="1" applyProtection="1">
      <alignment horizontal="left" vertical="center" indent="1"/>
      <protection hidden="1"/>
    </xf>
    <xf numFmtId="49" fontId="1" fillId="36" borderId="34" xfId="0" applyNumberFormat="1" applyFont="1" applyFill="1" applyBorder="1" applyAlignment="1" applyProtection="1">
      <alignment horizontal="left" vertical="center" indent="1"/>
      <protection hidden="1"/>
    </xf>
    <xf numFmtId="0" fontId="8" fillId="33" borderId="0" xfId="0" applyFont="1" applyFill="1" applyAlignment="1" applyProtection="1">
      <alignment horizontal="center" vertical="center"/>
      <protection hidden="1"/>
    </xf>
    <xf numFmtId="2" fontId="1" fillId="36" borderId="38" xfId="0" applyNumberFormat="1" applyFont="1" applyFill="1" applyBorder="1" applyAlignment="1" applyProtection="1">
      <alignment horizontal="left" vertical="center"/>
      <protection hidden="1"/>
    </xf>
    <xf numFmtId="2" fontId="1" fillId="36" borderId="39" xfId="0" applyNumberFormat="1" applyFont="1" applyFill="1" applyBorder="1" applyAlignment="1" applyProtection="1">
      <alignment horizontal="left" vertical="center"/>
      <protection hidden="1"/>
    </xf>
    <xf numFmtId="2" fontId="2" fillId="36" borderId="31" xfId="0" applyNumberFormat="1" applyFont="1" applyFill="1" applyBorder="1" applyAlignment="1" applyProtection="1">
      <alignment horizontal="center" vertical="center"/>
      <protection hidden="1"/>
    </xf>
    <xf numFmtId="2" fontId="2" fillId="36" borderId="32" xfId="0" applyNumberFormat="1" applyFont="1" applyFill="1" applyBorder="1" applyAlignment="1" applyProtection="1">
      <alignment horizontal="center" vertical="center"/>
      <protection hidden="1"/>
    </xf>
    <xf numFmtId="2" fontId="1" fillId="36" borderId="44" xfId="0" applyNumberFormat="1" applyFont="1" applyFill="1" applyBorder="1" applyAlignment="1" applyProtection="1">
      <alignment horizontal="left" vertical="center" indent="1"/>
      <protection hidden="1"/>
    </xf>
    <xf numFmtId="2" fontId="1" fillId="36" borderId="43" xfId="0" applyNumberFormat="1" applyFont="1" applyFill="1" applyBorder="1" applyAlignment="1" applyProtection="1">
      <alignment horizontal="left" vertical="center" indent="1"/>
      <protection hidden="1"/>
    </xf>
    <xf numFmtId="165" fontId="1" fillId="35" borderId="45" xfId="0" applyNumberFormat="1" applyFont="1" applyFill="1" applyBorder="1" applyAlignment="1" applyProtection="1">
      <alignment horizontal="right" vertical="center" indent="1"/>
      <protection hidden="1"/>
    </xf>
    <xf numFmtId="165" fontId="1" fillId="35" borderId="12" xfId="0" applyNumberFormat="1" applyFont="1" applyFill="1" applyBorder="1" applyAlignment="1" applyProtection="1">
      <alignment horizontal="right" vertical="center" indent="1"/>
      <protection hidden="1"/>
    </xf>
    <xf numFmtId="169" fontId="1" fillId="35" borderId="45" xfId="0" applyNumberFormat="1" applyFont="1" applyFill="1" applyBorder="1" applyAlignment="1" applyProtection="1">
      <alignment horizontal="right" vertical="center" indent="1"/>
      <protection hidden="1"/>
    </xf>
    <xf numFmtId="169" fontId="1" fillId="35" borderId="13" xfId="0" applyNumberFormat="1" applyFont="1" applyFill="1" applyBorder="1" applyAlignment="1" applyProtection="1">
      <alignment horizontal="right" vertical="center" indent="1"/>
      <protection hidden="1"/>
    </xf>
    <xf numFmtId="169" fontId="1" fillId="35" borderId="12" xfId="0" applyNumberFormat="1" applyFont="1" applyFill="1" applyBorder="1" applyAlignment="1" applyProtection="1">
      <alignment horizontal="right" vertical="center" indent="1"/>
      <protection hidden="1"/>
    </xf>
    <xf numFmtId="1" fontId="1" fillId="35" borderId="45" xfId="0" applyNumberFormat="1" applyFont="1" applyFill="1" applyBorder="1" applyAlignment="1" applyProtection="1">
      <alignment horizontal="center" vertical="center"/>
      <protection hidden="1"/>
    </xf>
    <xf numFmtId="2" fontId="2" fillId="37" borderId="46" xfId="0" applyNumberFormat="1" applyFont="1" applyFill="1" applyBorder="1" applyAlignment="1" applyProtection="1">
      <alignment horizontal="right" vertical="center" indent="1"/>
      <protection hidden="1"/>
    </xf>
    <xf numFmtId="169" fontId="1" fillId="35" borderId="35" xfId="0" applyNumberFormat="1" applyFont="1" applyFill="1" applyBorder="1" applyAlignment="1" applyProtection="1">
      <alignment horizontal="right" vertical="center" indent="1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3">
    <dxf>
      <fill>
        <patternFill>
          <bgColor indexed="47"/>
        </patternFill>
      </fill>
    </dxf>
    <dxf>
      <fill>
        <patternFill>
          <bgColor indexed="22"/>
        </patternFill>
      </fill>
    </dxf>
    <dxf>
      <fill>
        <patternFill>
          <bgColor indexed="5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533400</xdr:colOff>
      <xdr:row>0</xdr:row>
      <xdr:rowOff>152400</xdr:rowOff>
    </xdr:from>
    <xdr:to>
      <xdr:col>8</xdr:col>
      <xdr:colOff>219075</xdr:colOff>
      <xdr:row>2</xdr:row>
      <xdr:rowOff>9525</xdr:rowOff>
    </xdr:to>
    <xdr:pic>
      <xdr:nvPicPr>
        <xdr:cNvPr id="1" name="CommandButton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362575" y="152400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7</xdr:col>
      <xdr:colOff>581025</xdr:colOff>
      <xdr:row>32</xdr:row>
      <xdr:rowOff>66675</xdr:rowOff>
    </xdr:from>
    <xdr:to>
      <xdr:col>8</xdr:col>
      <xdr:colOff>276225</xdr:colOff>
      <xdr:row>34</xdr:row>
      <xdr:rowOff>9525</xdr:rowOff>
    </xdr:to>
    <xdr:pic>
      <xdr:nvPicPr>
        <xdr:cNvPr id="2" name="CommandButton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410200" y="6629400"/>
          <a:ext cx="5810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absolute">
    <xdr:from>
      <xdr:col>0</xdr:col>
      <xdr:colOff>47625</xdr:colOff>
      <xdr:row>0</xdr:row>
      <xdr:rowOff>152400</xdr:rowOff>
    </xdr:from>
    <xdr:to>
      <xdr:col>1</xdr:col>
      <xdr:colOff>419100</xdr:colOff>
      <xdr:row>2</xdr:row>
      <xdr:rowOff>9525</xdr:rowOff>
    </xdr:to>
    <xdr:pic>
      <xdr:nvPicPr>
        <xdr:cNvPr id="3" name="CommandButton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47625" y="152400"/>
          <a:ext cx="571500" cy="2762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25</xdr:row>
      <xdr:rowOff>57150</xdr:rowOff>
    </xdr:to>
    <xdr:pic>
      <xdr:nvPicPr>
        <xdr:cNvPr id="1" name="Obraz 1" descr="dzi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8101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2"/>
  <sheetViews>
    <sheetView tabSelected="1" zoomScalePageLayoutView="0" workbookViewId="0" topLeftCell="A1">
      <selection activeCell="D6" sqref="D6"/>
    </sheetView>
  </sheetViews>
  <sheetFormatPr defaultColWidth="9.125" defaultRowHeight="12.75"/>
  <cols>
    <col min="1" max="1" width="2.625" style="13" customWidth="1"/>
    <col min="2" max="2" width="9.625" style="13" customWidth="1"/>
    <col min="3" max="3" width="12.625" style="13" customWidth="1"/>
    <col min="4" max="7" width="9.625" style="13" customWidth="1"/>
    <col min="8" max="8" width="11.625" style="13" customWidth="1"/>
    <col min="9" max="16384" width="9.125" style="13" customWidth="1"/>
  </cols>
  <sheetData>
    <row r="1" spans="1:9" ht="21" customHeight="1">
      <c r="A1" s="11"/>
      <c r="B1" s="88" t="s">
        <v>11</v>
      </c>
      <c r="C1" s="88"/>
      <c r="D1" s="88"/>
      <c r="E1" s="88"/>
      <c r="F1" s="88"/>
      <c r="G1" s="88"/>
      <c r="H1" s="88"/>
      <c r="I1" s="12"/>
    </row>
    <row r="2" spans="1:9" ht="12" customHeight="1">
      <c r="A2" s="11"/>
      <c r="B2" s="14"/>
      <c r="C2" s="14"/>
      <c r="D2" s="14"/>
      <c r="E2" s="14"/>
      <c r="F2" s="14"/>
      <c r="G2" s="14"/>
      <c r="H2" s="14"/>
      <c r="I2" s="12"/>
    </row>
    <row r="3" spans="1:9" ht="12" customHeight="1" thickBot="1">
      <c r="A3" s="12"/>
      <c r="B3" s="12"/>
      <c r="C3" s="12"/>
      <c r="D3" s="12"/>
      <c r="E3" s="12"/>
      <c r="F3" s="12"/>
      <c r="G3" s="12"/>
      <c r="H3" s="12"/>
      <c r="I3" s="12"/>
    </row>
    <row r="4" spans="1:9" ht="21" customHeight="1" thickBot="1">
      <c r="A4" s="12"/>
      <c r="B4" s="91" t="s">
        <v>0</v>
      </c>
      <c r="C4" s="92"/>
      <c r="D4" s="15" t="s">
        <v>1</v>
      </c>
      <c r="E4" s="15" t="s">
        <v>2</v>
      </c>
      <c r="F4" s="15" t="s">
        <v>3</v>
      </c>
      <c r="G4" s="15" t="s">
        <v>4</v>
      </c>
      <c r="H4" s="16" t="s">
        <v>5</v>
      </c>
      <c r="I4" s="12"/>
    </row>
    <row r="5" spans="1:9" ht="15" customHeight="1">
      <c r="A5" s="12"/>
      <c r="B5" s="93" t="s">
        <v>29</v>
      </c>
      <c r="C5" s="94"/>
      <c r="D5" s="33"/>
      <c r="E5" s="95">
        <f>SUM(D6,D7)</f>
        <v>0</v>
      </c>
      <c r="F5" s="97">
        <f>PRODUCT(E5/2)</f>
        <v>0</v>
      </c>
      <c r="G5" s="100">
        <v>1</v>
      </c>
      <c r="H5" s="101">
        <f>ROUND(PRODUCT(F5,G5),2)</f>
        <v>0</v>
      </c>
      <c r="I5" s="12"/>
    </row>
    <row r="6" spans="1:9" ht="15" customHeight="1">
      <c r="A6" s="12"/>
      <c r="B6" s="17"/>
      <c r="C6" s="18" t="s">
        <v>7</v>
      </c>
      <c r="D6" s="3"/>
      <c r="E6" s="64"/>
      <c r="F6" s="98"/>
      <c r="G6" s="54"/>
      <c r="H6" s="57"/>
      <c r="I6" s="12"/>
    </row>
    <row r="7" spans="1:9" ht="15" customHeight="1">
      <c r="A7" s="12"/>
      <c r="B7" s="19"/>
      <c r="C7" s="20" t="s">
        <v>6</v>
      </c>
      <c r="D7" s="4"/>
      <c r="E7" s="96"/>
      <c r="F7" s="99"/>
      <c r="G7" s="55"/>
      <c r="H7" s="58"/>
      <c r="I7" s="12"/>
    </row>
    <row r="8" spans="1:9" ht="15" customHeight="1">
      <c r="A8" s="12"/>
      <c r="B8" s="89" t="s">
        <v>30</v>
      </c>
      <c r="C8" s="90"/>
      <c r="D8" s="21"/>
      <c r="E8" s="63">
        <f>SUM(D9,D10)</f>
        <v>0</v>
      </c>
      <c r="F8" s="102">
        <f>PRODUCT(E8/2)</f>
        <v>0</v>
      </c>
      <c r="G8" s="53">
        <v>3</v>
      </c>
      <c r="H8" s="56">
        <f>ROUND(PRODUCT(F8,G8),2)</f>
        <v>0</v>
      </c>
      <c r="I8" s="12"/>
    </row>
    <row r="9" spans="1:9" ht="15" customHeight="1">
      <c r="A9" s="12"/>
      <c r="B9" s="22"/>
      <c r="C9" s="18" t="s">
        <v>7</v>
      </c>
      <c r="D9" s="4"/>
      <c r="E9" s="64"/>
      <c r="F9" s="98"/>
      <c r="G9" s="54"/>
      <c r="H9" s="57"/>
      <c r="I9" s="12"/>
    </row>
    <row r="10" spans="1:9" ht="15" customHeight="1">
      <c r="A10" s="12"/>
      <c r="B10" s="23"/>
      <c r="C10" s="20" t="s">
        <v>6</v>
      </c>
      <c r="D10" s="4"/>
      <c r="E10" s="96"/>
      <c r="F10" s="99"/>
      <c r="G10" s="55"/>
      <c r="H10" s="58"/>
      <c r="I10" s="12"/>
    </row>
    <row r="11" spans="1:9" ht="15" customHeight="1">
      <c r="A11" s="12"/>
      <c r="B11" s="69" t="s">
        <v>31</v>
      </c>
      <c r="C11" s="70"/>
      <c r="D11" s="21"/>
      <c r="E11" s="63">
        <f>SUM(D12,D13)</f>
        <v>0</v>
      </c>
      <c r="F11" s="60" t="s">
        <v>10</v>
      </c>
      <c r="G11" s="53">
        <v>1</v>
      </c>
      <c r="H11" s="56">
        <f>ROUND(PRODUCT(E11,G11),2)</f>
        <v>0</v>
      </c>
      <c r="I11" s="12"/>
    </row>
    <row r="12" spans="1:9" ht="15" customHeight="1">
      <c r="A12" s="12"/>
      <c r="B12" s="22"/>
      <c r="C12" s="18" t="s">
        <v>7</v>
      </c>
      <c r="D12" s="4"/>
      <c r="E12" s="64"/>
      <c r="F12" s="61"/>
      <c r="G12" s="54"/>
      <c r="H12" s="57"/>
      <c r="I12" s="12"/>
    </row>
    <row r="13" spans="1:9" ht="15" customHeight="1" thickBot="1">
      <c r="A13" s="12"/>
      <c r="B13" s="22"/>
      <c r="C13" s="20" t="s">
        <v>6</v>
      </c>
      <c r="D13" s="5"/>
      <c r="E13" s="65"/>
      <c r="F13" s="62"/>
      <c r="G13" s="59"/>
      <c r="H13" s="75"/>
      <c r="I13" s="12"/>
    </row>
    <row r="14" spans="1:9" ht="21" customHeight="1" thickBot="1">
      <c r="A14" s="12"/>
      <c r="B14" s="81" t="s">
        <v>8</v>
      </c>
      <c r="C14" s="82"/>
      <c r="D14" s="82"/>
      <c r="E14" s="82"/>
      <c r="F14" s="82"/>
      <c r="G14" s="83"/>
      <c r="H14" s="1">
        <f>SUM(H5:H11)</f>
        <v>0</v>
      </c>
      <c r="I14" s="12"/>
    </row>
    <row r="15" spans="1:10" ht="15" customHeight="1">
      <c r="A15" s="31"/>
      <c r="B15" s="84" t="s">
        <v>22</v>
      </c>
      <c r="C15" s="84"/>
      <c r="D15" s="84"/>
      <c r="E15" s="84"/>
      <c r="F15" s="85"/>
      <c r="G15" s="30"/>
      <c r="H15" s="34"/>
      <c r="I15" s="12"/>
      <c r="J15" s="32"/>
    </row>
    <row r="16" spans="1:9" ht="15" customHeight="1">
      <c r="A16" s="31"/>
      <c r="B16" s="66" t="s">
        <v>21</v>
      </c>
      <c r="C16" s="67"/>
      <c r="D16" s="67"/>
      <c r="E16" s="67"/>
      <c r="F16" s="68"/>
      <c r="G16" s="29" t="s">
        <v>15</v>
      </c>
      <c r="H16" s="7"/>
      <c r="I16" s="12"/>
    </row>
    <row r="17" spans="1:9" ht="15" customHeight="1" thickBot="1">
      <c r="A17" s="31"/>
      <c r="B17" s="36" t="s">
        <v>23</v>
      </c>
      <c r="C17" s="37"/>
      <c r="D17" s="37"/>
      <c r="E17" s="37"/>
      <c r="F17" s="38"/>
      <c r="G17" s="27" t="s">
        <v>16</v>
      </c>
      <c r="H17" s="8"/>
      <c r="I17" s="12"/>
    </row>
    <row r="18" spans="1:9" ht="21" customHeight="1" thickBot="1">
      <c r="A18" s="12"/>
      <c r="B18" s="39" t="s">
        <v>12</v>
      </c>
      <c r="C18" s="40"/>
      <c r="D18" s="40"/>
      <c r="E18" s="40"/>
      <c r="F18" s="40"/>
      <c r="G18" s="41"/>
      <c r="H18" s="1">
        <f>SUM(H16:H17)</f>
        <v>0</v>
      </c>
      <c r="I18" s="12"/>
    </row>
    <row r="19" spans="1:9" ht="15" customHeight="1">
      <c r="A19" s="31"/>
      <c r="B19" s="86" t="s">
        <v>25</v>
      </c>
      <c r="C19" s="86"/>
      <c r="D19" s="86"/>
      <c r="E19" s="86"/>
      <c r="F19" s="87"/>
      <c r="G19" s="35"/>
      <c r="H19" s="34"/>
      <c r="I19" s="12"/>
    </row>
    <row r="20" spans="1:9" ht="15" customHeight="1">
      <c r="A20" s="31"/>
      <c r="B20" s="43" t="s">
        <v>24</v>
      </c>
      <c r="C20" s="44"/>
      <c r="D20" s="44"/>
      <c r="E20" s="44"/>
      <c r="F20" s="45"/>
      <c r="G20" s="29" t="s">
        <v>16</v>
      </c>
      <c r="H20" s="6"/>
      <c r="I20" s="12"/>
    </row>
    <row r="21" spans="1:9" ht="15" customHeight="1">
      <c r="A21" s="31"/>
      <c r="B21" s="46" t="s">
        <v>26</v>
      </c>
      <c r="C21" s="47"/>
      <c r="D21" s="47"/>
      <c r="E21" s="47"/>
      <c r="F21" s="48"/>
      <c r="G21" s="28" t="s">
        <v>16</v>
      </c>
      <c r="H21" s="7"/>
      <c r="I21" s="12"/>
    </row>
    <row r="22" spans="1:9" ht="15" customHeight="1">
      <c r="A22" s="31"/>
      <c r="B22" s="46" t="s">
        <v>27</v>
      </c>
      <c r="C22" s="47"/>
      <c r="D22" s="47"/>
      <c r="E22" s="47"/>
      <c r="F22" s="48"/>
      <c r="G22" s="28" t="s">
        <v>16</v>
      </c>
      <c r="H22" s="7"/>
      <c r="I22" s="12"/>
    </row>
    <row r="23" spans="1:9" ht="15" customHeight="1" thickBot="1">
      <c r="A23" s="31"/>
      <c r="B23" s="49" t="s">
        <v>28</v>
      </c>
      <c r="C23" s="50"/>
      <c r="D23" s="50"/>
      <c r="E23" s="50"/>
      <c r="F23" s="51"/>
      <c r="G23" s="10" t="s">
        <v>17</v>
      </c>
      <c r="H23" s="9"/>
      <c r="I23" s="12"/>
    </row>
    <row r="24" spans="1:9" ht="21" customHeight="1" thickBot="1">
      <c r="A24" s="31"/>
      <c r="B24" s="39" t="s">
        <v>13</v>
      </c>
      <c r="C24" s="40"/>
      <c r="D24" s="40"/>
      <c r="E24" s="40"/>
      <c r="F24" s="40"/>
      <c r="G24" s="41"/>
      <c r="H24" s="24">
        <f>SUM(H20:H23)</f>
        <v>0</v>
      </c>
      <c r="I24" s="12"/>
    </row>
    <row r="25" spans="1:9" ht="21" customHeight="1" thickBot="1">
      <c r="A25" s="12"/>
      <c r="B25" s="76" t="s">
        <v>14</v>
      </c>
      <c r="C25" s="77"/>
      <c r="D25" s="77"/>
      <c r="E25" s="77"/>
      <c r="F25" s="77"/>
      <c r="G25" s="78"/>
      <c r="H25" s="2">
        <f>H14+H18-H24</f>
        <v>0</v>
      </c>
      <c r="I25" s="12"/>
    </row>
    <row r="26" spans="1:9" ht="21" customHeight="1" thickBot="1">
      <c r="A26" s="12"/>
      <c r="B26" s="76" t="s">
        <v>20</v>
      </c>
      <c r="C26" s="77"/>
      <c r="D26" s="77"/>
      <c r="E26" s="77"/>
      <c r="F26" s="78"/>
      <c r="G26" s="79" t="str">
        <f>IF(H25&gt;119.99,"ZŁOTY",IF(H25&gt;114.99,"SREBRNY",IF(H25&gt;109.99,"BRĄZOWY","-")))</f>
        <v>-</v>
      </c>
      <c r="H26" s="80"/>
      <c r="I26" s="12"/>
    </row>
    <row r="27" spans="1:9" ht="12" customHeight="1">
      <c r="A27" s="12"/>
      <c r="B27" s="12"/>
      <c r="C27" s="12"/>
      <c r="D27" s="12"/>
      <c r="E27" s="12"/>
      <c r="F27" s="12"/>
      <c r="G27" s="12"/>
      <c r="H27" s="12"/>
      <c r="I27" s="12"/>
    </row>
    <row r="28" spans="1:9" ht="16.5" customHeight="1">
      <c r="A28" s="12"/>
      <c r="B28" s="25" t="s">
        <v>9</v>
      </c>
      <c r="C28" s="42"/>
      <c r="D28" s="42"/>
      <c r="E28" s="42"/>
      <c r="F28" s="71" t="s">
        <v>19</v>
      </c>
      <c r="G28" s="71"/>
      <c r="H28" s="72"/>
      <c r="I28" s="72"/>
    </row>
    <row r="29" spans="1:9" ht="12.75">
      <c r="A29" s="12"/>
      <c r="B29" s="26"/>
      <c r="C29" s="26"/>
      <c r="D29" s="26"/>
      <c r="E29" s="26"/>
      <c r="F29" s="26"/>
      <c r="G29" s="26"/>
      <c r="H29" s="12"/>
      <c r="I29" s="12"/>
    </row>
    <row r="30" spans="1:9" ht="16.5" customHeight="1">
      <c r="A30" s="12"/>
      <c r="B30" s="52" t="s">
        <v>18</v>
      </c>
      <c r="C30" s="52"/>
      <c r="D30" s="42"/>
      <c r="E30" s="42"/>
      <c r="F30" s="42"/>
      <c r="G30" s="42"/>
      <c r="H30" s="42"/>
      <c r="I30" s="42"/>
    </row>
    <row r="31" spans="1:9" ht="16.5" customHeight="1">
      <c r="A31" s="12"/>
      <c r="B31" s="74"/>
      <c r="C31" s="74"/>
      <c r="D31" s="74"/>
      <c r="E31" s="74"/>
      <c r="F31" s="74"/>
      <c r="G31" s="74"/>
      <c r="H31" s="12"/>
      <c r="I31" s="12"/>
    </row>
    <row r="32" spans="2:9" ht="16.5" customHeight="1">
      <c r="B32" s="73"/>
      <c r="C32" s="73"/>
      <c r="D32" s="73"/>
      <c r="E32" s="73"/>
      <c r="F32" s="73"/>
      <c r="G32" s="73"/>
      <c r="H32" s="73"/>
      <c r="I32" s="73"/>
    </row>
    <row r="34" ht="12.75"/>
  </sheetData>
  <sheetProtection password="D67D" sheet="1" objects="1" scenarios="1" selectLockedCells="1"/>
  <mergeCells count="38">
    <mergeCell ref="B19:F19"/>
    <mergeCell ref="B1:H1"/>
    <mergeCell ref="B8:C8"/>
    <mergeCell ref="B4:C4"/>
    <mergeCell ref="B5:C5"/>
    <mergeCell ref="E5:E7"/>
    <mergeCell ref="F5:F7"/>
    <mergeCell ref="G5:G7"/>
    <mergeCell ref="H5:H7"/>
    <mergeCell ref="E8:E10"/>
    <mergeCell ref="H28:I28"/>
    <mergeCell ref="B32:I32"/>
    <mergeCell ref="B31:G31"/>
    <mergeCell ref="C28:E28"/>
    <mergeCell ref="H11:H13"/>
    <mergeCell ref="B26:F26"/>
    <mergeCell ref="G26:H26"/>
    <mergeCell ref="B14:G14"/>
    <mergeCell ref="B25:G25"/>
    <mergeCell ref="B15:F15"/>
    <mergeCell ref="G8:G10"/>
    <mergeCell ref="H8:H10"/>
    <mergeCell ref="G11:G13"/>
    <mergeCell ref="F11:F13"/>
    <mergeCell ref="E11:E13"/>
    <mergeCell ref="B16:F16"/>
    <mergeCell ref="B11:C11"/>
    <mergeCell ref="F8:F10"/>
    <mergeCell ref="B17:F17"/>
    <mergeCell ref="B18:G18"/>
    <mergeCell ref="D30:I30"/>
    <mergeCell ref="B20:F20"/>
    <mergeCell ref="B21:F21"/>
    <mergeCell ref="B22:F22"/>
    <mergeCell ref="B23:F23"/>
    <mergeCell ref="B24:G24"/>
    <mergeCell ref="B30:C30"/>
    <mergeCell ref="F28:G28"/>
  </mergeCells>
  <conditionalFormatting sqref="G26:H26">
    <cfRule type="cellIs" priority="1" dxfId="2" operator="equal" stopIfTrue="1">
      <formula>"ZŁOTY"</formula>
    </cfRule>
    <cfRule type="cellIs" priority="2" dxfId="1" operator="equal" stopIfTrue="1">
      <formula>"SREBRNY"</formula>
    </cfRule>
    <cfRule type="cellIs" priority="3" dxfId="0" operator="equal" stopIfTrue="1">
      <formula>"BRĄZOWY"</formula>
    </cfRule>
  </conditionalFormatting>
  <dataValidations count="7">
    <dataValidation type="decimal" allowBlank="1" showInputMessage="1" showErrorMessage="1" errorTitle="Uwaga" error="Proszę wpisywać poprawne liczby!" sqref="D6:D7 D9:D10">
      <formula1>0</formula1>
      <formula2>50</formula2>
    </dataValidation>
    <dataValidation type="decimal" allowBlank="1" showInputMessage="1" showErrorMessage="1" errorTitle="Uwaga" error="Proszę wpisywać poprawne liczby!" sqref="D12:D13">
      <formula1>0</formula1>
      <formula2>20</formula2>
    </dataValidation>
    <dataValidation type="decimal" allowBlank="1" showInputMessage="1" showErrorMessage="1" errorTitle="Uwaga" error="Proszę wpisywać poprawne liczby!" sqref="H18:H19">
      <formula1>0</formula1>
      <formula2>5</formula2>
    </dataValidation>
    <dataValidation type="decimal" allowBlank="1" showInputMessage="1" showErrorMessage="1" errorTitle="Uwaga" error="Proszę wpisywać poprawne liczby!" sqref="H24">
      <formula1>0</formula1>
      <formula2>10</formula2>
    </dataValidation>
    <dataValidation type="decimal" allowBlank="1" showInputMessage="1" showErrorMessage="1" errorTitle="Uwaga" error="Proszę wpisywać poprawne liczby!" sqref="H15:H16">
      <formula1>0</formula1>
      <formula2>2</formula2>
    </dataValidation>
    <dataValidation type="decimal" allowBlank="1" showInputMessage="1" showErrorMessage="1" errorTitle="Uwaga" error="Proszę wpisywać poprawne liczby!" sqref="H17 H20 H22 H21">
      <formula1>0</formula1>
      <formula2>3</formula2>
    </dataValidation>
    <dataValidation type="decimal" allowBlank="1" showInputMessage="1" showErrorMessage="1" errorTitle="Uwaga" error="Proszę wpisywać poprawne liczby!" sqref="H23">
      <formula1>0</formula1>
      <formula2>1</formula2>
    </dataValidation>
  </dataValidations>
  <printOptions/>
  <pageMargins left="0.75" right="0.75" top="1" bottom="1" header="0.5" footer="0.5"/>
  <pageSetup blackAndWhite="1"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9" sqref="A29"/>
    </sheetView>
  </sheetViews>
  <sheetFormatPr defaultColWidth="9.00390625" defaultRowHeight="12.75"/>
  <sheetData/>
  <sheetProtection password="D67D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Otrębski</dc:creator>
  <cp:keywords/>
  <dc:description/>
  <cp:lastModifiedBy>ao</cp:lastModifiedBy>
  <cp:lastPrinted>2009-12-26T17:11:22Z</cp:lastPrinted>
  <dcterms:created xsi:type="dcterms:W3CDTF">2001-11-15T20:03:56Z</dcterms:created>
  <dcterms:modified xsi:type="dcterms:W3CDTF">2014-07-30T17:36:42Z</dcterms:modified>
  <cp:category/>
  <cp:version/>
  <cp:contentType/>
  <cp:contentStatus/>
</cp:coreProperties>
</file>